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9735" activeTab="0"/>
  </bookViews>
  <sheets>
    <sheet name="60651" sheetId="1" r:id="rId1"/>
  </sheets>
  <definedNames/>
  <calcPr fullCalcOnLoad="1"/>
</workbook>
</file>

<file path=xl/sharedStrings.xml><?xml version="1.0" encoding="utf-8"?>
<sst xmlns="http://schemas.openxmlformats.org/spreadsheetml/2006/main" count="153" uniqueCount="119">
  <si>
    <t>© Landesstatistik Steiermark</t>
  </si>
  <si>
    <r>
      <t>Quelle</t>
    </r>
    <r>
      <rPr>
        <i/>
        <sz val="10"/>
        <rFont val="Arial"/>
        <family val="2"/>
      </rPr>
      <t>: Statistik Austria, Berechnung: Landesstatistik Steiermark</t>
    </r>
  </si>
  <si>
    <t>GEMEINDE:</t>
  </si>
  <si>
    <t xml:space="preserve">Übelbach                             </t>
  </si>
  <si>
    <t>Gemeindenummer:</t>
  </si>
  <si>
    <t>Bezirk:</t>
  </si>
  <si>
    <t>Graz-Umgebung</t>
  </si>
  <si>
    <t>Fläche (km²):</t>
  </si>
  <si>
    <t>Seehöhe des Hauptortes (m):</t>
  </si>
  <si>
    <t>VOLKSZÄHLUNGEN</t>
  </si>
  <si>
    <t>Wohnbevölkerung</t>
  </si>
  <si>
    <t>Veränderung</t>
  </si>
  <si>
    <t>1991/2001</t>
  </si>
  <si>
    <t>1981/1991</t>
  </si>
  <si>
    <r>
      <t>Wohnbevölkerung</t>
    </r>
    <r>
      <rPr>
        <sz val="10"/>
        <rFont val="Arial"/>
        <family val="2"/>
      </rPr>
      <t xml:space="preserve"> insgesamt</t>
    </r>
  </si>
  <si>
    <t>Veränd. der Wohnbev. zur letzten VZ:</t>
  </si>
  <si>
    <t>Insgesamt</t>
  </si>
  <si>
    <t>Geburtenbilanz (Geborene - Gestorbene)</t>
  </si>
  <si>
    <t>Wanderungsbilanz (Zuzug - Wegzug)</t>
  </si>
  <si>
    <t>Soziodemografische Merkmale</t>
  </si>
  <si>
    <t>Geschlecht:</t>
  </si>
  <si>
    <t>Männer</t>
  </si>
  <si>
    <t>Frauen</t>
  </si>
  <si>
    <t>Altersgruppen:</t>
  </si>
  <si>
    <t xml:space="preserve"> </t>
  </si>
  <si>
    <t>unter 15 Jahre</t>
  </si>
  <si>
    <t>15 bis unter 60 Jahre</t>
  </si>
  <si>
    <t>60 Jahre und älter</t>
  </si>
  <si>
    <t>65 Jahre und älter</t>
  </si>
  <si>
    <t>Staatsangehörigkeit:</t>
  </si>
  <si>
    <t>Inländer</t>
  </si>
  <si>
    <t>Ausländer</t>
  </si>
  <si>
    <t>Ausländeranteil (in %)</t>
  </si>
  <si>
    <t>Höchste abgeschlossene Ausbildung:</t>
  </si>
  <si>
    <t>(Anteil in % der über 14-Jährigen)</t>
  </si>
  <si>
    <t>Allgemeinbildende Pflichtschule</t>
  </si>
  <si>
    <t>Lehre</t>
  </si>
  <si>
    <t>Fachschule</t>
  </si>
  <si>
    <t>Allgemeinbildende Höhere Schule</t>
  </si>
  <si>
    <t>Berufsbildende Höhere Schule</t>
  </si>
  <si>
    <t>Hochschulverwandte Ausbildung</t>
  </si>
  <si>
    <t>Universität</t>
  </si>
  <si>
    <t>Allgemeine Erwerbsquote (in %)</t>
  </si>
  <si>
    <t>Arbeitslosenquote (in %)</t>
  </si>
  <si>
    <t>Berufstätige (Beschäftigte und Arbeitslose)</t>
  </si>
  <si>
    <t>Berufstätige insgesamt</t>
  </si>
  <si>
    <t>nach Wirtschaftssektoren (in %):</t>
  </si>
  <si>
    <t>Land- und Forstwirtschaft (primär)</t>
  </si>
  <si>
    <t>Industrie, Gewerbe, Bauwesen (sekundär)</t>
  </si>
  <si>
    <t>Dienstleistungen (tertiär)</t>
  </si>
  <si>
    <t>Pendeltätigkeit</t>
  </si>
  <si>
    <t>Einpendler</t>
  </si>
  <si>
    <t>Auspendler</t>
  </si>
  <si>
    <t>Pendlersaldo</t>
  </si>
  <si>
    <t>Einpendler in % d. Besch. am Arbeitsort</t>
  </si>
  <si>
    <t>Auspendler in % d. Besch. am Wohnort</t>
  </si>
  <si>
    <t>Lebensunterhalt</t>
  </si>
  <si>
    <t>Beschäftigte</t>
  </si>
  <si>
    <t>Arbeitslose</t>
  </si>
  <si>
    <t>Kinder, Schüler und Studenten</t>
  </si>
  <si>
    <t>Haushaltsführende Personen</t>
  </si>
  <si>
    <t>Pensionisten, Rentner</t>
  </si>
  <si>
    <t>Sonstige</t>
  </si>
  <si>
    <t>Familien und Haushalte</t>
  </si>
  <si>
    <t>Familien</t>
  </si>
  <si>
    <t>Familien insgesamt (Anzahl)</t>
  </si>
  <si>
    <t>Ehepaare (in %)</t>
  </si>
  <si>
    <t>Lebensgemeinschaften (in %)</t>
  </si>
  <si>
    <t>Teilfamilien (in %)</t>
  </si>
  <si>
    <t>Privathaushalte</t>
  </si>
  <si>
    <t>Privathaushalte insgesamt (Anzahl)</t>
  </si>
  <si>
    <t>Einpersonenhaushalte (in %)</t>
  </si>
  <si>
    <t>Durchschnittliche Haushaltsgröße (Personen)</t>
  </si>
  <si>
    <t>GEBÄUDE- UND WOHNUNGSZÄHLUNGEN</t>
  </si>
  <si>
    <r>
      <t>Gebäude</t>
    </r>
    <r>
      <rPr>
        <sz val="10"/>
        <rFont val="Arial"/>
        <family val="2"/>
      </rPr>
      <t xml:space="preserve"> insgesamt</t>
    </r>
  </si>
  <si>
    <t>Wohngebäude</t>
  </si>
  <si>
    <r>
      <t>Wohnungen</t>
    </r>
    <r>
      <rPr>
        <sz val="10"/>
        <rFont val="Arial"/>
        <family val="2"/>
      </rPr>
      <t xml:space="preserve"> insgesamt</t>
    </r>
  </si>
  <si>
    <t>Hauptwohnsitzwohnungen</t>
  </si>
  <si>
    <t>JÄHRLICH ERHOBENE DATEN</t>
  </si>
  <si>
    <t>Bevölkerungsbewegung</t>
  </si>
  <si>
    <t>Lebendgeborene</t>
  </si>
  <si>
    <t>Gestorbene</t>
  </si>
  <si>
    <t>Geburtenbilanz</t>
  </si>
  <si>
    <t>Zuzug</t>
  </si>
  <si>
    <t>Wegzug</t>
  </si>
  <si>
    <t>Wanderungsbilanz</t>
  </si>
  <si>
    <t xml:space="preserve">            </t>
  </si>
  <si>
    <t>Bildung</t>
  </si>
  <si>
    <t xml:space="preserve">Kindertagesheime </t>
  </si>
  <si>
    <t>Kinder in Kindertagesheimen</t>
  </si>
  <si>
    <t>Schulen</t>
  </si>
  <si>
    <t>Schüler</t>
  </si>
  <si>
    <t>Arbeitslosigkeit</t>
  </si>
  <si>
    <t>Arbeitslose (im Jahresdurchschnitt)</t>
  </si>
  <si>
    <t>Steuerkraftkopfquote</t>
  </si>
  <si>
    <t xml:space="preserve">Steuerkraftkopfquote in € </t>
  </si>
  <si>
    <t>Tourismus</t>
  </si>
  <si>
    <t>Ankünfte gesamt  in allen Unterkunftsarten</t>
  </si>
  <si>
    <t>Nächtigungen gesamt  in allen Unterkunftsarten</t>
  </si>
  <si>
    <t>-</t>
  </si>
  <si>
    <t>Sozioökonomische Merkmale (2001 inkl. Geringf.)</t>
  </si>
  <si>
    <t>Beschäftigte am Wohnort (ohne Karenz)</t>
  </si>
  <si>
    <t>Beschäftigte am Arbeitsort (ohne Karenz)</t>
  </si>
  <si>
    <t>2007/08</t>
  </si>
  <si>
    <t>2008</t>
  </si>
  <si>
    <t>2007/2008</t>
  </si>
  <si>
    <t>2009</t>
  </si>
  <si>
    <t>2008/09</t>
  </si>
  <si>
    <t>Einwohner am 1.1.2010 (Bevölkerungsregister):</t>
  </si>
  <si>
    <t>Wohnbevölkerung am 1.1.</t>
  </si>
  <si>
    <t>2010</t>
  </si>
  <si>
    <t>2007</t>
  </si>
  <si>
    <t>2006</t>
  </si>
  <si>
    <t>Altersgruppen (Anteil in %):</t>
  </si>
  <si>
    <t>unter 20 Jahre</t>
  </si>
  <si>
    <t>20 bis unter 65 Jahre</t>
  </si>
  <si>
    <r>
      <t>Bevölkerungsdichte</t>
    </r>
    <r>
      <rPr>
        <sz val="10"/>
        <rFont val="Arial"/>
        <family val="2"/>
      </rPr>
      <t xml:space="preserve"> (Einwohner je km²)</t>
    </r>
  </si>
  <si>
    <t>Bevölkerungsdichte (Einwohner je km²):</t>
  </si>
  <si>
    <t>2008/2009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</si>
</sst>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_-&quot;öS&quot;\ * #,##0_-;\-&quot;öS&quot;\ * #,##0_-;_-&quot;öS&quot;\ * &quot;-&quot;_-;_-@_-"/>
    <numFmt numFmtId="166" formatCode="#,##0.0"/>
    <numFmt numFmtId="167" formatCode="#,##0\ \ "/>
    <numFmt numFmtId="168" formatCode="0.0%\ \ "/>
    <numFmt numFmtId="169" formatCode="#,##0.0\ \ "/>
    <numFmt numFmtId="170" formatCode="#,##0.0\ \ \ \ \ \ \ \ \ "/>
    <numFmt numFmtId="171" formatCode="0.0%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.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0" xfId="0" applyNumberFormat="1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3" fontId="6" fillId="34" borderId="0" xfId="0" applyNumberFormat="1" applyFont="1" applyFill="1" applyBorder="1" applyAlignment="1" applyProtection="1">
      <alignment horizontal="left"/>
      <protection hidden="1"/>
    </xf>
    <xf numFmtId="166" fontId="6" fillId="34" borderId="0" xfId="0" applyNumberFormat="1" applyFont="1" applyFill="1" applyBorder="1" applyAlignment="1" applyProtection="1">
      <alignment horizontal="left"/>
      <protection hidden="1"/>
    </xf>
    <xf numFmtId="166" fontId="6" fillId="34" borderId="0" xfId="0" applyNumberFormat="1" applyFont="1" applyFill="1" applyBorder="1" applyAlignment="1" applyProtection="1">
      <alignment horizontal="center"/>
      <protection hidden="1"/>
    </xf>
    <xf numFmtId="3" fontId="6" fillId="34" borderId="0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horizontal="left"/>
      <protection hidden="1"/>
    </xf>
    <xf numFmtId="3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 applyProtection="1">
      <alignment horizontal="right"/>
      <protection locked="0"/>
    </xf>
    <xf numFmtId="168" fontId="0" fillId="0" borderId="0" xfId="51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 horizontal="left"/>
    </xf>
    <xf numFmtId="170" fontId="7" fillId="0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4" fillId="33" borderId="0" xfId="0" applyNumberFormat="1" applyFont="1" applyFill="1" applyBorder="1" applyAlignment="1" applyProtection="1">
      <alignment horizontal="centerContinuous" vertical="center" wrapText="1"/>
      <protection hidden="1"/>
    </xf>
    <xf numFmtId="3" fontId="8" fillId="33" borderId="0" xfId="0" applyNumberFormat="1" applyFont="1" applyFill="1" applyBorder="1" applyAlignment="1" applyProtection="1">
      <alignment horizontal="centerContinuous" vertical="center" wrapText="1"/>
      <protection hidden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51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657225</xdr:colOff>
      <xdr:row>4</xdr:row>
      <xdr:rowOff>0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609600</xdr:colOff>
      <xdr:row>3</xdr:row>
      <xdr:rowOff>152400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1"/>
  <sheetViews>
    <sheetView tabSelected="1" view="pageLayout" workbookViewId="0" topLeftCell="A137">
      <selection activeCell="B35" sqref="B35:F41"/>
    </sheetView>
  </sheetViews>
  <sheetFormatPr defaultColWidth="11.421875" defaultRowHeight="12.75"/>
  <cols>
    <col min="1" max="1" width="42.28125" style="0" customWidth="1"/>
    <col min="2" max="4" width="9.00390625" style="0" customWidth="1"/>
    <col min="5" max="5" width="9.8515625" style="0" customWidth="1"/>
    <col min="6" max="6" width="9.28125" style="0" customWidth="1"/>
  </cols>
  <sheetData>
    <row r="5" spans="4:6" ht="12.75">
      <c r="D5" s="1"/>
      <c r="E5" s="1"/>
      <c r="F5" s="2" t="s">
        <v>0</v>
      </c>
    </row>
    <row r="6" spans="1:6" s="1" customFormat="1" ht="13.5" customHeight="1">
      <c r="A6" s="3" t="s">
        <v>2</v>
      </c>
      <c r="B6" s="4" t="s">
        <v>3</v>
      </c>
      <c r="C6" s="4"/>
      <c r="D6" s="4"/>
      <c r="E6" s="5"/>
      <c r="F6" s="5"/>
    </row>
    <row r="7" spans="1:6" s="1" customFormat="1" ht="13.5" customHeight="1">
      <c r="A7" s="3" t="s">
        <v>4</v>
      </c>
      <c r="B7" s="6">
        <v>60651</v>
      </c>
      <c r="C7" s="6"/>
      <c r="D7" s="6"/>
      <c r="E7" s="5"/>
      <c r="F7" s="5"/>
    </row>
    <row r="8" spans="1:6" s="1" customFormat="1" ht="13.5" customHeight="1">
      <c r="A8" s="3" t="s">
        <v>5</v>
      </c>
      <c r="B8" s="4" t="s">
        <v>6</v>
      </c>
      <c r="C8" s="4"/>
      <c r="D8" s="4"/>
      <c r="E8" s="5"/>
      <c r="F8" s="5"/>
    </row>
    <row r="9" spans="1:6" s="1" customFormat="1" ht="13.5" customHeight="1">
      <c r="A9" s="7" t="s">
        <v>7</v>
      </c>
      <c r="B9" s="8">
        <v>94.55</v>
      </c>
      <c r="C9" s="9"/>
      <c r="D9" s="9"/>
      <c r="E9" s="5"/>
      <c r="F9" s="5"/>
    </row>
    <row r="10" spans="1:6" s="1" customFormat="1" ht="13.5" customHeight="1">
      <c r="A10" s="7" t="s">
        <v>8</v>
      </c>
      <c r="B10" s="7">
        <v>580</v>
      </c>
      <c r="C10" s="10"/>
      <c r="D10" s="10"/>
      <c r="E10" s="5"/>
      <c r="F10" s="5"/>
    </row>
    <row r="11" spans="1:6" s="1" customFormat="1" ht="13.5" customHeight="1">
      <c r="A11" s="7" t="s">
        <v>108</v>
      </c>
      <c r="B11" s="7">
        <v>1976</v>
      </c>
      <c r="C11" s="10"/>
      <c r="D11" s="10"/>
      <c r="E11" s="5"/>
      <c r="F11" s="5"/>
    </row>
    <row r="12" spans="1:6" s="1" customFormat="1" ht="13.5" customHeight="1">
      <c r="A12" s="7" t="s">
        <v>117</v>
      </c>
      <c r="B12" s="7">
        <f>B11/B9</f>
        <v>20.898995240613434</v>
      </c>
      <c r="C12" s="7"/>
      <c r="D12" s="7"/>
      <c r="E12" s="22"/>
      <c r="F12" s="22"/>
    </row>
    <row r="13" spans="1:6" s="1" customFormat="1" ht="13.5" customHeight="1">
      <c r="A13" s="5"/>
      <c r="B13" s="11"/>
      <c r="C13" s="5"/>
      <c r="D13" s="2"/>
      <c r="E13" s="5"/>
      <c r="F13" s="5"/>
    </row>
    <row r="14" spans="1:6" s="1" customFormat="1" ht="13.5" customHeight="1">
      <c r="A14" s="29"/>
      <c r="B14" s="19"/>
      <c r="C14" s="19"/>
      <c r="D14" s="19"/>
      <c r="E14" s="22"/>
      <c r="F14" s="22"/>
    </row>
    <row r="15" spans="1:6" s="1" customFormat="1" ht="13.5" customHeight="1">
      <c r="A15" s="40" t="s">
        <v>78</v>
      </c>
      <c r="B15" s="40"/>
      <c r="C15" s="40"/>
      <c r="D15" s="40"/>
      <c r="E15" s="40"/>
      <c r="F15" s="40"/>
    </row>
    <row r="16" spans="1:6" s="1" customFormat="1" ht="13.5" customHeight="1">
      <c r="A16" s="14"/>
      <c r="B16" s="15"/>
      <c r="C16" s="15"/>
      <c r="D16" s="15"/>
      <c r="E16" s="13"/>
      <c r="F16" s="13"/>
    </row>
    <row r="17" spans="1:6" s="1" customFormat="1" ht="13.5" customHeight="1">
      <c r="A17" s="12"/>
      <c r="B17" s="33" t="s">
        <v>109</v>
      </c>
      <c r="C17" s="33"/>
      <c r="D17" s="33"/>
      <c r="E17" s="33"/>
      <c r="F17" s="33"/>
    </row>
    <row r="18" spans="1:6" s="1" customFormat="1" ht="13.5" customHeight="1">
      <c r="A18" s="12"/>
      <c r="B18" s="12"/>
      <c r="C18" s="12"/>
      <c r="D18" s="12"/>
      <c r="E18" s="34"/>
      <c r="F18" s="34"/>
    </row>
    <row r="19" spans="1:6" s="1" customFormat="1" ht="13.5" customHeight="1">
      <c r="A19" s="12"/>
      <c r="B19" s="16" t="s">
        <v>110</v>
      </c>
      <c r="C19" s="16" t="s">
        <v>106</v>
      </c>
      <c r="D19" s="16" t="s">
        <v>104</v>
      </c>
      <c r="E19" s="16" t="s">
        <v>111</v>
      </c>
      <c r="F19" s="16" t="s">
        <v>112</v>
      </c>
    </row>
    <row r="20" spans="1:6" s="1" customFormat="1" ht="13.5" customHeight="1">
      <c r="A20" s="18" t="s">
        <v>14</v>
      </c>
      <c r="B20" s="35">
        <v>1976</v>
      </c>
      <c r="C20" s="35">
        <v>1963</v>
      </c>
      <c r="D20" s="35">
        <v>2001</v>
      </c>
      <c r="E20" s="35">
        <v>2015</v>
      </c>
      <c r="F20" s="35">
        <v>2036</v>
      </c>
    </row>
    <row r="21" spans="1:6" s="1" customFormat="1" ht="13.5" customHeight="1">
      <c r="A21" s="18" t="s">
        <v>20</v>
      </c>
      <c r="B21" s="35"/>
      <c r="C21" s="35"/>
      <c r="D21" s="35"/>
      <c r="E21" s="35"/>
      <c r="F21" s="35"/>
    </row>
    <row r="22" spans="1:6" s="1" customFormat="1" ht="13.5" customHeight="1">
      <c r="A22" s="23" t="s">
        <v>21</v>
      </c>
      <c r="B22" s="35">
        <v>984</v>
      </c>
      <c r="C22" s="35">
        <v>980</v>
      </c>
      <c r="D22" s="35">
        <v>998</v>
      </c>
      <c r="E22" s="35">
        <v>999</v>
      </c>
      <c r="F22" s="35">
        <v>1002</v>
      </c>
    </row>
    <row r="23" spans="1:6" s="1" customFormat="1" ht="13.5" customHeight="1">
      <c r="A23" s="23" t="s">
        <v>22</v>
      </c>
      <c r="B23" s="35">
        <v>992</v>
      </c>
      <c r="C23" s="35">
        <v>983</v>
      </c>
      <c r="D23" s="35">
        <v>1003</v>
      </c>
      <c r="E23" s="35">
        <v>1016</v>
      </c>
      <c r="F23" s="35">
        <v>1034</v>
      </c>
    </row>
    <row r="24" spans="1:6" s="1" customFormat="1" ht="13.5" customHeight="1">
      <c r="A24" s="18" t="s">
        <v>113</v>
      </c>
      <c r="B24" s="36"/>
      <c r="C24" s="36"/>
      <c r="D24" s="36"/>
      <c r="E24" s="36"/>
      <c r="F24" s="36"/>
    </row>
    <row r="25" spans="1:6" s="1" customFormat="1" ht="13.5" customHeight="1">
      <c r="A25" s="23" t="s">
        <v>114</v>
      </c>
      <c r="B25" s="37">
        <v>0.1791497975708502</v>
      </c>
      <c r="C25" s="37">
        <v>0.19103413143148243</v>
      </c>
      <c r="D25" s="37">
        <v>0.19990004997501248</v>
      </c>
      <c r="E25" s="37">
        <v>0.2109181141439206</v>
      </c>
      <c r="F25" s="37">
        <v>0.2111984282907662</v>
      </c>
    </row>
    <row r="26" spans="1:6" s="1" customFormat="1" ht="13.5" customHeight="1">
      <c r="A26" s="23" t="s">
        <v>115</v>
      </c>
      <c r="B26" s="37">
        <v>0.6148785425101214</v>
      </c>
      <c r="C26" s="37">
        <v>0.6026490066225165</v>
      </c>
      <c r="D26" s="37">
        <v>0.5997001499250375</v>
      </c>
      <c r="E26" s="37">
        <v>0.5925558312655087</v>
      </c>
      <c r="F26" s="37">
        <v>0.5972495088408645</v>
      </c>
    </row>
    <row r="27" spans="1:6" s="1" customFormat="1" ht="13.5" customHeight="1">
      <c r="A27" s="23" t="s">
        <v>28</v>
      </c>
      <c r="B27" s="37">
        <v>0.20597165991902833</v>
      </c>
      <c r="C27" s="37">
        <v>0.20631686194600102</v>
      </c>
      <c r="D27" s="37">
        <v>0.20039980009995004</v>
      </c>
      <c r="E27" s="37">
        <v>0.1965260545905707</v>
      </c>
      <c r="F27" s="37">
        <v>0.19155206286836934</v>
      </c>
    </row>
    <row r="28" spans="1:6" s="1" customFormat="1" ht="13.5" customHeight="1">
      <c r="A28" s="18" t="s">
        <v>29</v>
      </c>
      <c r="B28" s="36"/>
      <c r="C28" s="36"/>
      <c r="D28" s="36"/>
      <c r="E28" s="36"/>
      <c r="F28" s="36"/>
    </row>
    <row r="29" spans="1:6" s="1" customFormat="1" ht="13.5" customHeight="1">
      <c r="A29" s="23" t="s">
        <v>30</v>
      </c>
      <c r="B29" s="35">
        <v>1923</v>
      </c>
      <c r="C29" s="35">
        <v>1917</v>
      </c>
      <c r="D29" s="35">
        <v>1954</v>
      </c>
      <c r="E29" s="35">
        <v>1967</v>
      </c>
      <c r="F29" s="35">
        <v>1992</v>
      </c>
    </row>
    <row r="30" spans="1:6" s="1" customFormat="1" ht="13.5" customHeight="1">
      <c r="A30" s="23" t="s">
        <v>31</v>
      </c>
      <c r="B30" s="35">
        <v>53</v>
      </c>
      <c r="C30" s="35">
        <v>46</v>
      </c>
      <c r="D30" s="35">
        <v>47</v>
      </c>
      <c r="E30" s="35">
        <v>48</v>
      </c>
      <c r="F30" s="35">
        <v>44</v>
      </c>
    </row>
    <row r="31" spans="1:6" s="1" customFormat="1" ht="13.5" customHeight="1">
      <c r="A31" s="23" t="s">
        <v>32</v>
      </c>
      <c r="B31" s="37">
        <v>0.026821862348178137</v>
      </c>
      <c r="C31" s="37">
        <v>0.023433520122261846</v>
      </c>
      <c r="D31" s="37">
        <v>0.02348825587206397</v>
      </c>
      <c r="E31" s="37">
        <v>0.02382133995037221</v>
      </c>
      <c r="F31" s="37">
        <v>0.021611001964636542</v>
      </c>
    </row>
    <row r="32" spans="1:6" s="1" customFormat="1" ht="13.5" customHeight="1">
      <c r="A32" s="14"/>
      <c r="B32" s="15"/>
      <c r="C32" s="15"/>
      <c r="D32" s="15"/>
      <c r="E32" s="13"/>
      <c r="F32" s="13"/>
    </row>
    <row r="33" spans="1:6" s="1" customFormat="1" ht="13.5" customHeight="1">
      <c r="A33" s="12"/>
      <c r="B33" s="40" t="s">
        <v>79</v>
      </c>
      <c r="C33" s="40"/>
      <c r="D33" s="40"/>
      <c r="E33" s="40"/>
      <c r="F33" s="40"/>
    </row>
    <row r="34" spans="1:6" s="1" customFormat="1" ht="13.5" customHeight="1">
      <c r="A34" s="12"/>
      <c r="B34" s="12"/>
      <c r="C34" s="12"/>
      <c r="D34" s="12"/>
      <c r="E34" s="41"/>
      <c r="F34" s="41"/>
    </row>
    <row r="35" spans="1:6" s="1" customFormat="1" ht="13.5" customHeight="1">
      <c r="A35" s="12"/>
      <c r="B35" s="16">
        <v>2009</v>
      </c>
      <c r="C35" s="16" t="s">
        <v>104</v>
      </c>
      <c r="D35" s="16">
        <v>2007</v>
      </c>
      <c r="E35" s="16">
        <v>2006</v>
      </c>
      <c r="F35" s="16">
        <v>2005</v>
      </c>
    </row>
    <row r="36" spans="1:6" s="1" customFormat="1" ht="13.5" customHeight="1">
      <c r="A36" s="28" t="s">
        <v>80</v>
      </c>
      <c r="B36" s="19">
        <v>10</v>
      </c>
      <c r="C36" s="19">
        <v>10</v>
      </c>
      <c r="D36" s="19">
        <v>16</v>
      </c>
      <c r="E36" s="19">
        <v>15</v>
      </c>
      <c r="F36" s="19">
        <v>20</v>
      </c>
    </row>
    <row r="37" spans="1:6" s="1" customFormat="1" ht="13.5" customHeight="1">
      <c r="A37" s="28" t="s">
        <v>81</v>
      </c>
      <c r="B37" s="19">
        <v>14</v>
      </c>
      <c r="C37" s="19">
        <v>13</v>
      </c>
      <c r="D37" s="19">
        <v>14</v>
      </c>
      <c r="E37" s="19">
        <v>20</v>
      </c>
      <c r="F37" s="19">
        <v>17</v>
      </c>
    </row>
    <row r="38" spans="1:6" s="1" customFormat="1" ht="13.5" customHeight="1">
      <c r="A38" s="28" t="s">
        <v>82</v>
      </c>
      <c r="B38" s="19">
        <v>-4</v>
      </c>
      <c r="C38" s="19">
        <v>-3</v>
      </c>
      <c r="D38" s="19">
        <v>2</v>
      </c>
      <c r="E38" s="19">
        <v>-5</v>
      </c>
      <c r="F38" s="19">
        <v>3</v>
      </c>
    </row>
    <row r="39" spans="1:6" s="1" customFormat="1" ht="13.5" customHeight="1">
      <c r="A39" s="28" t="s">
        <v>83</v>
      </c>
      <c r="B39" s="19">
        <v>80</v>
      </c>
      <c r="C39" s="19">
        <v>57</v>
      </c>
      <c r="D39" s="19">
        <v>63</v>
      </c>
      <c r="E39" s="19">
        <v>57</v>
      </c>
      <c r="F39" s="19">
        <v>62</v>
      </c>
    </row>
    <row r="40" spans="1:6" s="1" customFormat="1" ht="13.5" customHeight="1">
      <c r="A40" s="28" t="s">
        <v>84</v>
      </c>
      <c r="B40" s="19">
        <v>64</v>
      </c>
      <c r="C40" s="19">
        <v>92</v>
      </c>
      <c r="D40" s="19">
        <v>78</v>
      </c>
      <c r="E40" s="19">
        <v>74</v>
      </c>
      <c r="F40" s="19">
        <v>91</v>
      </c>
    </row>
    <row r="41" spans="1:6" s="1" customFormat="1" ht="13.5" customHeight="1">
      <c r="A41" s="28" t="s">
        <v>85</v>
      </c>
      <c r="B41" s="19">
        <v>16</v>
      </c>
      <c r="C41" s="19">
        <v>-35</v>
      </c>
      <c r="D41" s="19">
        <v>-15</v>
      </c>
      <c r="E41" s="19">
        <v>-17</v>
      </c>
      <c r="F41" s="19">
        <v>-29</v>
      </c>
    </row>
    <row r="42" spans="1:2" s="1" customFormat="1" ht="13.5" customHeight="1">
      <c r="A42" s="32"/>
      <c r="B42" s="31"/>
    </row>
    <row r="43" spans="1:6" s="1" customFormat="1" ht="13.5" customHeight="1">
      <c r="A43" s="12"/>
      <c r="B43" s="40" t="s">
        <v>87</v>
      </c>
      <c r="C43" s="40"/>
      <c r="D43" s="40"/>
      <c r="E43" s="40"/>
      <c r="F43" s="40"/>
    </row>
    <row r="44" spans="1:6" s="1" customFormat="1" ht="13.5" customHeight="1">
      <c r="A44" s="12"/>
      <c r="B44" s="12"/>
      <c r="C44" s="12"/>
      <c r="D44" s="12"/>
      <c r="E44" s="41"/>
      <c r="F44" s="41"/>
    </row>
    <row r="45" spans="1:6" s="1" customFormat="1" ht="13.5" customHeight="1">
      <c r="A45" s="12"/>
      <c r="B45" s="16">
        <v>2009</v>
      </c>
      <c r="C45" s="16">
        <v>2008</v>
      </c>
      <c r="D45" s="16">
        <v>2007</v>
      </c>
      <c r="E45" s="16">
        <v>2006</v>
      </c>
      <c r="F45" s="16">
        <v>2005</v>
      </c>
    </row>
    <row r="46" spans="1:6" s="1" customFormat="1" ht="13.5" customHeight="1">
      <c r="A46" s="28" t="s">
        <v>88</v>
      </c>
      <c r="B46" s="19">
        <v>2</v>
      </c>
      <c r="C46" s="19">
        <v>2</v>
      </c>
      <c r="D46" s="19">
        <v>2</v>
      </c>
      <c r="E46" s="19">
        <v>1</v>
      </c>
      <c r="F46" s="19">
        <v>1</v>
      </c>
    </row>
    <row r="47" spans="1:6" s="1" customFormat="1" ht="13.5" customHeight="1">
      <c r="A47" s="28" t="s">
        <v>89</v>
      </c>
      <c r="B47" s="19">
        <v>50</v>
      </c>
      <c r="C47" s="19">
        <v>48</v>
      </c>
      <c r="D47" s="19">
        <v>50</v>
      </c>
      <c r="E47" s="19">
        <v>33</v>
      </c>
      <c r="F47" s="19">
        <v>21</v>
      </c>
    </row>
    <row r="48" spans="1:6" s="1" customFormat="1" ht="13.5" customHeight="1">
      <c r="A48" s="28" t="s">
        <v>90</v>
      </c>
      <c r="B48" s="19" t="s">
        <v>99</v>
      </c>
      <c r="C48" s="19">
        <v>3</v>
      </c>
      <c r="D48" s="19">
        <v>2</v>
      </c>
      <c r="E48" s="19">
        <v>2</v>
      </c>
      <c r="F48" s="19" t="s">
        <v>99</v>
      </c>
    </row>
    <row r="49" spans="1:6" s="1" customFormat="1" ht="13.5" customHeight="1">
      <c r="A49" s="28" t="s">
        <v>91</v>
      </c>
      <c r="B49" s="19" t="s">
        <v>99</v>
      </c>
      <c r="C49" s="19">
        <v>68</v>
      </c>
      <c r="D49" s="19">
        <v>49</v>
      </c>
      <c r="E49" s="19">
        <v>58</v>
      </c>
      <c r="F49" s="19" t="s">
        <v>99</v>
      </c>
    </row>
    <row r="50" spans="1:6" s="1" customFormat="1" ht="13.5" customHeight="1">
      <c r="A50" s="13"/>
      <c r="B50" s="13"/>
      <c r="C50" s="13"/>
      <c r="D50" s="13"/>
      <c r="E50" s="13"/>
      <c r="F50" s="13"/>
    </row>
    <row r="51" spans="1:6" s="1" customFormat="1" ht="13.5" customHeight="1">
      <c r="A51" s="12"/>
      <c r="B51" s="40" t="s">
        <v>92</v>
      </c>
      <c r="C51" s="40"/>
      <c r="D51" s="40"/>
      <c r="E51" s="40"/>
      <c r="F51" s="40"/>
    </row>
    <row r="52" spans="1:6" s="1" customFormat="1" ht="13.5" customHeight="1">
      <c r="A52" s="12"/>
      <c r="B52" s="12"/>
      <c r="C52" s="12"/>
      <c r="D52" s="12"/>
      <c r="E52" s="41"/>
      <c r="F52" s="41"/>
    </row>
    <row r="53" spans="1:6" s="1" customFormat="1" ht="13.5" customHeight="1">
      <c r="A53" s="12"/>
      <c r="B53" s="16" t="s">
        <v>106</v>
      </c>
      <c r="C53" s="16">
        <v>2008</v>
      </c>
      <c r="D53" s="16">
        <v>2007</v>
      </c>
      <c r="E53" s="16">
        <v>2006</v>
      </c>
      <c r="F53" s="16">
        <v>2005</v>
      </c>
    </row>
    <row r="54" spans="1:6" s="1" customFormat="1" ht="13.5" customHeight="1">
      <c r="A54" s="28" t="s">
        <v>93</v>
      </c>
      <c r="B54" s="19">
        <v>48.1666666666667</v>
      </c>
      <c r="C54" s="19">
        <v>36.4166666666667</v>
      </c>
      <c r="D54" s="19">
        <v>35.75</v>
      </c>
      <c r="E54" s="19">
        <v>40</v>
      </c>
      <c r="F54" s="19">
        <v>45.25</v>
      </c>
    </row>
    <row r="55" spans="1:6" s="1" customFormat="1" ht="13.5" customHeight="1">
      <c r="A55" s="30" t="s">
        <v>86</v>
      </c>
      <c r="B55" s="31"/>
      <c r="C55" s="31"/>
      <c r="D55" s="31"/>
      <c r="E55" s="31"/>
      <c r="F55" s="31"/>
    </row>
    <row r="56" spans="1:6" s="13" customFormat="1" ht="13.5" customHeight="1">
      <c r="A56" s="12"/>
      <c r="B56" s="40" t="s">
        <v>94</v>
      </c>
      <c r="C56" s="40"/>
      <c r="D56" s="40"/>
      <c r="E56" s="40"/>
      <c r="F56" s="40"/>
    </row>
    <row r="57" spans="1:6" s="13" customFormat="1" ht="13.5" customHeight="1">
      <c r="A57" s="12"/>
      <c r="B57" s="12"/>
      <c r="C57" s="12"/>
      <c r="D57" s="12"/>
      <c r="E57" s="41" t="s">
        <v>11</v>
      </c>
      <c r="F57" s="41"/>
    </row>
    <row r="58" spans="1:6" s="13" customFormat="1" ht="13.5" customHeight="1">
      <c r="A58" s="12"/>
      <c r="B58" s="16">
        <v>2009</v>
      </c>
      <c r="C58" s="16">
        <v>2008</v>
      </c>
      <c r="D58" s="16">
        <v>2007</v>
      </c>
      <c r="E58" s="17" t="s">
        <v>118</v>
      </c>
      <c r="F58" s="17" t="s">
        <v>105</v>
      </c>
    </row>
    <row r="59" spans="1:6" s="1" customFormat="1" ht="13.5" customHeight="1">
      <c r="A59" s="28" t="s">
        <v>95</v>
      </c>
      <c r="B59" s="19">
        <v>938.680304568528</v>
      </c>
      <c r="C59" s="19">
        <v>977.6137335216573</v>
      </c>
      <c r="D59" s="19">
        <v>933.8041101694917</v>
      </c>
      <c r="E59" s="20">
        <v>-0.039824961145829535</v>
      </c>
      <c r="F59" s="20">
        <v>0.046915217951026066</v>
      </c>
    </row>
    <row r="60" spans="1:2" s="1" customFormat="1" ht="13.5" customHeight="1">
      <c r="A60" s="32"/>
      <c r="B60" s="31"/>
    </row>
    <row r="61" spans="1:6" s="1" customFormat="1" ht="13.5" customHeight="1">
      <c r="A61" s="12"/>
      <c r="B61" s="40" t="s">
        <v>96</v>
      </c>
      <c r="C61" s="40"/>
      <c r="D61" s="40"/>
      <c r="E61" s="40"/>
      <c r="F61" s="40"/>
    </row>
    <row r="62" spans="1:6" s="1" customFormat="1" ht="13.5" customHeight="1">
      <c r="A62" s="12"/>
      <c r="B62" s="12"/>
      <c r="C62" s="12"/>
      <c r="D62" s="12"/>
      <c r="E62" s="41" t="s">
        <v>11</v>
      </c>
      <c r="F62" s="41"/>
    </row>
    <row r="63" spans="1:6" s="1" customFormat="1" ht="13.5" customHeight="1">
      <c r="A63" s="12"/>
      <c r="B63" s="16">
        <v>2009</v>
      </c>
      <c r="C63" s="16">
        <v>2008</v>
      </c>
      <c r="D63" s="16">
        <v>2007</v>
      </c>
      <c r="E63" s="17" t="s">
        <v>107</v>
      </c>
      <c r="F63" s="17" t="s">
        <v>103</v>
      </c>
    </row>
    <row r="64" spans="1:6" s="1" customFormat="1" ht="13.5" customHeight="1">
      <c r="A64" s="28" t="s">
        <v>97</v>
      </c>
      <c r="B64" s="19">
        <v>1044</v>
      </c>
      <c r="C64" s="19">
        <v>713</v>
      </c>
      <c r="D64" s="19">
        <v>683</v>
      </c>
      <c r="E64" s="20">
        <v>0.4642356241234222</v>
      </c>
      <c r="F64" s="20">
        <v>0.043923865300146414</v>
      </c>
    </row>
    <row r="65" spans="1:6" s="1" customFormat="1" ht="13.5" customHeight="1">
      <c r="A65" s="28" t="s">
        <v>98</v>
      </c>
      <c r="B65" s="19">
        <v>5474</v>
      </c>
      <c r="C65" s="19">
        <v>2625</v>
      </c>
      <c r="D65" s="19">
        <v>2297</v>
      </c>
      <c r="E65" s="20">
        <v>1.0853333333333333</v>
      </c>
      <c r="F65" s="20">
        <v>0.14279494993469743</v>
      </c>
    </row>
    <row r="66" spans="1:2" s="1" customFormat="1" ht="13.5" customHeight="1">
      <c r="A66" s="32"/>
      <c r="B66" s="31"/>
    </row>
    <row r="68" spans="1:6" s="1" customFormat="1" ht="13.5" customHeight="1">
      <c r="A68" s="40" t="s">
        <v>9</v>
      </c>
      <c r="B68" s="40"/>
      <c r="C68" s="40"/>
      <c r="D68" s="40"/>
      <c r="E68" s="40"/>
      <c r="F68" s="40"/>
    </row>
    <row r="69" spans="1:6" s="1" customFormat="1" ht="13.5" customHeight="1">
      <c r="A69" s="14"/>
      <c r="B69" s="15"/>
      <c r="C69" s="15"/>
      <c r="D69" s="15"/>
      <c r="E69" s="13"/>
      <c r="F69" s="13"/>
    </row>
    <row r="70" spans="1:6" s="1" customFormat="1" ht="13.5" customHeight="1">
      <c r="A70" s="12"/>
      <c r="B70" s="40" t="s">
        <v>10</v>
      </c>
      <c r="C70" s="40"/>
      <c r="D70" s="40"/>
      <c r="E70" s="40"/>
      <c r="F70" s="40"/>
    </row>
    <row r="71" spans="1:6" s="1" customFormat="1" ht="13.5" customHeight="1">
      <c r="A71" s="12"/>
      <c r="B71" s="12"/>
      <c r="C71" s="12"/>
      <c r="D71" s="12"/>
      <c r="E71" s="41" t="s">
        <v>11</v>
      </c>
      <c r="F71" s="41"/>
    </row>
    <row r="72" spans="1:6" s="1" customFormat="1" ht="13.5" customHeight="1">
      <c r="A72" s="12"/>
      <c r="B72" s="16">
        <v>2001</v>
      </c>
      <c r="C72" s="16">
        <v>1991</v>
      </c>
      <c r="D72" s="16">
        <v>1981</v>
      </c>
      <c r="E72" s="17" t="s">
        <v>12</v>
      </c>
      <c r="F72" s="17" t="s">
        <v>13</v>
      </c>
    </row>
    <row r="73" spans="1:6" s="1" customFormat="1" ht="13.5" customHeight="1">
      <c r="A73" s="18" t="s">
        <v>14</v>
      </c>
      <c r="B73" s="19">
        <v>2125</v>
      </c>
      <c r="C73" s="19">
        <v>2162</v>
      </c>
      <c r="D73" s="19">
        <v>2129</v>
      </c>
      <c r="E73" s="20">
        <v>-0.017113783533765033</v>
      </c>
      <c r="F73" s="20">
        <v>0.015500234852043212</v>
      </c>
    </row>
    <row r="74" spans="1:6" s="1" customFormat="1" ht="13.5" customHeight="1">
      <c r="A74" s="18" t="s">
        <v>116</v>
      </c>
      <c r="B74" s="21">
        <v>22.4748810153358</v>
      </c>
      <c r="C74" s="21">
        <v>22.86620835536753</v>
      </c>
      <c r="D74" s="21">
        <v>22.51718667371761</v>
      </c>
      <c r="E74" s="22"/>
      <c r="F74" s="22"/>
    </row>
    <row r="75" spans="1:6" s="1" customFormat="1" ht="13.5" customHeight="1">
      <c r="A75" s="18" t="s">
        <v>15</v>
      </c>
      <c r="B75" s="19"/>
      <c r="C75" s="19"/>
      <c r="D75" s="19"/>
      <c r="E75" s="22"/>
      <c r="F75" s="22"/>
    </row>
    <row r="76" spans="1:6" s="1" customFormat="1" ht="13.5" customHeight="1">
      <c r="A76" s="23" t="s">
        <v>16</v>
      </c>
      <c r="B76" s="19">
        <v>-37</v>
      </c>
      <c r="C76" s="19">
        <v>33</v>
      </c>
      <c r="D76" s="19">
        <v>-174</v>
      </c>
      <c r="E76" s="22"/>
      <c r="F76" s="22"/>
    </row>
    <row r="77" spans="1:6" s="1" customFormat="1" ht="13.5" customHeight="1">
      <c r="A77" s="23" t="s">
        <v>17</v>
      </c>
      <c r="B77" s="19">
        <v>0</v>
      </c>
      <c r="C77" s="19">
        <v>-6</v>
      </c>
      <c r="D77" s="19">
        <v>15</v>
      </c>
      <c r="E77" s="22"/>
      <c r="F77" s="22"/>
    </row>
    <row r="78" spans="1:6" s="1" customFormat="1" ht="13.5" customHeight="1">
      <c r="A78" s="23" t="s">
        <v>18</v>
      </c>
      <c r="B78" s="19">
        <v>-37</v>
      </c>
      <c r="C78" s="19">
        <v>39</v>
      </c>
      <c r="D78" s="19">
        <v>-189</v>
      </c>
      <c r="E78" s="22"/>
      <c r="F78" s="22"/>
    </row>
    <row r="79" spans="1:4" s="1" customFormat="1" ht="13.5" customHeight="1">
      <c r="A79" s="24"/>
      <c r="B79" s="25"/>
      <c r="C79" s="25"/>
      <c r="D79" s="25"/>
    </row>
    <row r="80" spans="1:6" s="1" customFormat="1" ht="13.5" customHeight="1">
      <c r="A80" s="12"/>
      <c r="B80" s="40" t="s">
        <v>19</v>
      </c>
      <c r="C80" s="40"/>
      <c r="D80" s="40"/>
      <c r="E80" s="40"/>
      <c r="F80" s="40"/>
    </row>
    <row r="81" spans="1:6" s="1" customFormat="1" ht="13.5" customHeight="1">
      <c r="A81" s="12"/>
      <c r="B81" s="12"/>
      <c r="C81" s="12"/>
      <c r="D81" s="12"/>
      <c r="E81" s="41" t="s">
        <v>11</v>
      </c>
      <c r="F81" s="41"/>
    </row>
    <row r="82" spans="1:6" s="1" customFormat="1" ht="13.5" customHeight="1">
      <c r="A82" s="12"/>
      <c r="B82" s="16">
        <v>2001</v>
      </c>
      <c r="C82" s="16">
        <v>1991</v>
      </c>
      <c r="D82" s="16">
        <v>1981</v>
      </c>
      <c r="E82" s="17" t="s">
        <v>12</v>
      </c>
      <c r="F82" s="17" t="s">
        <v>13</v>
      </c>
    </row>
    <row r="83" spans="1:6" s="1" customFormat="1" ht="13.5" customHeight="1">
      <c r="A83" s="18" t="s">
        <v>20</v>
      </c>
      <c r="B83" s="25"/>
      <c r="C83" s="25"/>
      <c r="D83" s="25"/>
      <c r="E83" s="22"/>
      <c r="F83" s="22"/>
    </row>
    <row r="84" spans="1:6" s="1" customFormat="1" ht="13.5" customHeight="1">
      <c r="A84" s="23" t="s">
        <v>21</v>
      </c>
      <c r="B84" s="19">
        <v>1040</v>
      </c>
      <c r="C84" s="19">
        <v>1064</v>
      </c>
      <c r="D84" s="19">
        <v>1057</v>
      </c>
      <c r="E84" s="20">
        <v>-0.022556390977443608</v>
      </c>
      <c r="F84" s="20">
        <v>0.006622516556291391</v>
      </c>
    </row>
    <row r="85" spans="1:6" s="1" customFormat="1" ht="13.5" customHeight="1">
      <c r="A85" s="23" t="s">
        <v>22</v>
      </c>
      <c r="B85" s="19">
        <v>1085</v>
      </c>
      <c r="C85" s="19">
        <v>1098</v>
      </c>
      <c r="D85" s="19">
        <v>1072</v>
      </c>
      <c r="E85" s="20">
        <v>-0.011839708561020037</v>
      </c>
      <c r="F85" s="20">
        <v>0.024253731343283583</v>
      </c>
    </row>
    <row r="86" spans="1:6" s="1" customFormat="1" ht="13.5" customHeight="1">
      <c r="A86" s="18" t="s">
        <v>23</v>
      </c>
      <c r="B86" s="25"/>
      <c r="C86" s="25"/>
      <c r="D86" s="25"/>
      <c r="E86" s="22" t="s">
        <v>24</v>
      </c>
      <c r="F86" s="22"/>
    </row>
    <row r="87" spans="1:6" s="1" customFormat="1" ht="13.5" customHeight="1">
      <c r="A87" s="23" t="s">
        <v>25</v>
      </c>
      <c r="B87" s="19">
        <v>363</v>
      </c>
      <c r="C87" s="19">
        <v>396</v>
      </c>
      <c r="D87" s="19">
        <v>401</v>
      </c>
      <c r="E87" s="20">
        <v>-0.08333333333333333</v>
      </c>
      <c r="F87" s="20">
        <v>-0.012468827930174564</v>
      </c>
    </row>
    <row r="88" spans="1:6" s="1" customFormat="1" ht="13.5" customHeight="1">
      <c r="A88" s="23" t="s">
        <v>26</v>
      </c>
      <c r="B88" s="19">
        <f>B73-B87-B89</f>
        <v>1273</v>
      </c>
      <c r="C88" s="19">
        <f>C73-C87-C89</f>
        <v>1263</v>
      </c>
      <c r="D88" s="19">
        <f>D73-D87-D89</f>
        <v>1296</v>
      </c>
      <c r="E88" s="20">
        <f>(B88-C88)/C88</f>
        <v>0.00791765637371338</v>
      </c>
      <c r="F88" s="20">
        <f>(C88-D88)/D88</f>
        <v>-0.02546296296296296</v>
      </c>
    </row>
    <row r="89" spans="1:6" s="1" customFormat="1" ht="13.5" customHeight="1">
      <c r="A89" s="23" t="s">
        <v>27</v>
      </c>
      <c r="B89" s="19">
        <v>489</v>
      </c>
      <c r="C89" s="19">
        <v>503</v>
      </c>
      <c r="D89" s="19">
        <v>432</v>
      </c>
      <c r="E89" s="20">
        <v>-0.027833001988071572</v>
      </c>
      <c r="F89" s="20">
        <v>0.16435185185185186</v>
      </c>
    </row>
    <row r="90" spans="1:6" s="1" customFormat="1" ht="13.5" customHeight="1">
      <c r="A90" s="23" t="s">
        <v>28</v>
      </c>
      <c r="B90" s="19">
        <v>389</v>
      </c>
      <c r="C90" s="19">
        <v>371</v>
      </c>
      <c r="D90" s="19">
        <v>337</v>
      </c>
      <c r="E90" s="20">
        <v>0.04851752021563342</v>
      </c>
      <c r="F90" s="20">
        <v>0.10089020771513353</v>
      </c>
    </row>
    <row r="91" spans="1:6" s="1" customFormat="1" ht="13.5" customHeight="1">
      <c r="A91" s="18" t="s">
        <v>29</v>
      </c>
      <c r="B91" s="25"/>
      <c r="C91" s="25"/>
      <c r="D91" s="25"/>
      <c r="E91" s="22"/>
      <c r="F91" s="22"/>
    </row>
    <row r="92" spans="1:6" s="1" customFormat="1" ht="13.5" customHeight="1">
      <c r="A92" s="23" t="s">
        <v>30</v>
      </c>
      <c r="B92" s="19">
        <v>2059</v>
      </c>
      <c r="C92" s="19">
        <v>2138</v>
      </c>
      <c r="D92" s="19">
        <v>2122</v>
      </c>
      <c r="E92" s="20">
        <v>-0.03695042095416277</v>
      </c>
      <c r="F92" s="20">
        <v>0.007540056550424128</v>
      </c>
    </row>
    <row r="93" spans="1:6" s="1" customFormat="1" ht="13.5" customHeight="1">
      <c r="A93" s="23" t="s">
        <v>31</v>
      </c>
      <c r="B93" s="19">
        <v>66</v>
      </c>
      <c r="C93" s="19">
        <v>24</v>
      </c>
      <c r="D93" s="19">
        <v>7</v>
      </c>
      <c r="E93" s="20">
        <v>1.75</v>
      </c>
      <c r="F93" s="20">
        <v>2.4285714285714284</v>
      </c>
    </row>
    <row r="94" spans="1:6" s="1" customFormat="1" ht="13.5" customHeight="1">
      <c r="A94" s="23" t="s">
        <v>32</v>
      </c>
      <c r="B94" s="20">
        <v>0.031058823529411764</v>
      </c>
      <c r="C94" s="20">
        <v>0.011100832562442183</v>
      </c>
      <c r="D94" s="20">
        <v>0.0032879286049788633</v>
      </c>
      <c r="E94" s="22"/>
      <c r="F94" s="22"/>
    </row>
    <row r="95" spans="1:6" s="1" customFormat="1" ht="13.5" customHeight="1">
      <c r="A95" s="18" t="s">
        <v>33</v>
      </c>
      <c r="B95" s="25"/>
      <c r="C95" s="25"/>
      <c r="D95" s="25"/>
      <c r="E95" s="22"/>
      <c r="F95" s="22"/>
    </row>
    <row r="96" spans="1:6" s="1" customFormat="1" ht="13.5" customHeight="1">
      <c r="A96" s="26" t="s">
        <v>34</v>
      </c>
      <c r="B96" s="25"/>
      <c r="C96" s="25"/>
      <c r="D96" s="25"/>
      <c r="E96" s="22"/>
      <c r="F96" s="22"/>
    </row>
    <row r="97" spans="1:6" s="1" customFormat="1" ht="13.5" customHeight="1">
      <c r="A97" s="23" t="s">
        <v>35</v>
      </c>
      <c r="B97" s="20">
        <v>0.3995459704880817</v>
      </c>
      <c r="C97" s="20">
        <v>0.4898074745186863</v>
      </c>
      <c r="D97" s="20">
        <v>0.6371527777777778</v>
      </c>
      <c r="E97" s="22"/>
      <c r="F97" s="22"/>
    </row>
    <row r="98" spans="1:6" s="1" customFormat="1" ht="13.5" customHeight="1">
      <c r="A98" s="23" t="s">
        <v>36</v>
      </c>
      <c r="B98" s="20">
        <v>0.3938706015891033</v>
      </c>
      <c r="C98" s="20">
        <v>0.3527746319365798</v>
      </c>
      <c r="D98" s="20">
        <v>0.2488425925925926</v>
      </c>
      <c r="E98" s="22"/>
      <c r="F98" s="22"/>
    </row>
    <row r="99" spans="1:6" s="1" customFormat="1" ht="13.5" customHeight="1">
      <c r="A99" s="23" t="s">
        <v>37</v>
      </c>
      <c r="B99" s="20">
        <v>0.1061293984108967</v>
      </c>
      <c r="C99" s="20">
        <v>0.0956964892412231</v>
      </c>
      <c r="D99" s="20">
        <v>0.07696759259259259</v>
      </c>
      <c r="E99" s="22"/>
      <c r="F99" s="22"/>
    </row>
    <row r="100" spans="1:6" s="1" customFormat="1" ht="13.5" customHeight="1">
      <c r="A100" s="23" t="s">
        <v>38</v>
      </c>
      <c r="B100" s="20">
        <v>0.024971623155505107</v>
      </c>
      <c r="C100" s="20">
        <v>0.021517553793884484</v>
      </c>
      <c r="D100" s="20">
        <v>0.011574074074074073</v>
      </c>
      <c r="E100" s="22"/>
      <c r="F100" s="22"/>
    </row>
    <row r="101" spans="1:6" s="1" customFormat="1" ht="13.5" customHeight="1">
      <c r="A101" s="23" t="s">
        <v>39</v>
      </c>
      <c r="B101" s="20">
        <v>0.046538024971623154</v>
      </c>
      <c r="C101" s="20">
        <v>0.0232163080407701</v>
      </c>
      <c r="D101" s="20">
        <v>0.013888888888888888</v>
      </c>
      <c r="E101" s="22"/>
      <c r="F101" s="22"/>
    </row>
    <row r="102" spans="1:6" s="1" customFormat="1" ht="13.5" customHeight="1">
      <c r="A102" s="23" t="s">
        <v>40</v>
      </c>
      <c r="B102" s="20">
        <v>0.01362088535754824</v>
      </c>
      <c r="C102" s="20">
        <v>0.005096262740656852</v>
      </c>
      <c r="D102" s="20">
        <v>0.001736111111111111</v>
      </c>
      <c r="E102" s="22"/>
      <c r="F102" s="22"/>
    </row>
    <row r="103" spans="1:6" s="1" customFormat="1" ht="13.5" customHeight="1">
      <c r="A103" s="23" t="s">
        <v>41</v>
      </c>
      <c r="B103" s="20">
        <v>0.01532349602724177</v>
      </c>
      <c r="C103" s="20">
        <v>0.01189127972819932</v>
      </c>
      <c r="D103" s="20">
        <v>0.009837962962962963</v>
      </c>
      <c r="E103" s="22"/>
      <c r="F103" s="22"/>
    </row>
    <row r="104" spans="1:4" s="1" customFormat="1" ht="13.5" customHeight="1">
      <c r="A104" s="24"/>
      <c r="B104" s="25"/>
      <c r="C104" s="25"/>
      <c r="D104" s="25"/>
    </row>
    <row r="105" spans="1:6" s="1" customFormat="1" ht="13.5" customHeight="1">
      <c r="A105" s="12"/>
      <c r="B105" s="40" t="s">
        <v>100</v>
      </c>
      <c r="C105" s="40"/>
      <c r="D105" s="40"/>
      <c r="E105" s="40"/>
      <c r="F105" s="40"/>
    </row>
    <row r="106" spans="1:6" s="1" customFormat="1" ht="13.5" customHeight="1">
      <c r="A106" s="12"/>
      <c r="B106" s="12"/>
      <c r="C106" s="12"/>
      <c r="D106" s="12"/>
      <c r="E106" s="41" t="s">
        <v>11</v>
      </c>
      <c r="F106" s="41"/>
    </row>
    <row r="107" spans="1:6" s="1" customFormat="1" ht="13.5" customHeight="1">
      <c r="A107" s="12"/>
      <c r="B107" s="16">
        <v>2001</v>
      </c>
      <c r="C107" s="16">
        <v>1991</v>
      </c>
      <c r="D107" s="16">
        <v>1981</v>
      </c>
      <c r="E107" s="17" t="s">
        <v>12</v>
      </c>
      <c r="F107" s="17" t="s">
        <v>13</v>
      </c>
    </row>
    <row r="108" spans="1:6" s="1" customFormat="1" ht="13.5" customHeight="1">
      <c r="A108" s="18" t="s">
        <v>42</v>
      </c>
      <c r="B108" s="27"/>
      <c r="C108" s="27"/>
      <c r="D108" s="27"/>
      <c r="E108" s="22"/>
      <c r="F108" s="22"/>
    </row>
    <row r="109" spans="1:6" s="1" customFormat="1" ht="13.5" customHeight="1">
      <c r="A109" s="23" t="s">
        <v>16</v>
      </c>
      <c r="B109" s="20">
        <v>0.4823529411764706</v>
      </c>
      <c r="C109" s="20">
        <v>0.43524514338575393</v>
      </c>
      <c r="D109" s="20">
        <v>0.42743071864725224</v>
      </c>
      <c r="E109" s="22"/>
      <c r="F109" s="22"/>
    </row>
    <row r="110" spans="1:6" s="1" customFormat="1" ht="13.5" customHeight="1">
      <c r="A110" s="23" t="s">
        <v>21</v>
      </c>
      <c r="B110" s="20">
        <v>0.5711538461538461</v>
      </c>
      <c r="C110" s="20">
        <v>0.5620300751879699</v>
      </c>
      <c r="D110" s="20">
        <v>0.5714285714285714</v>
      </c>
      <c r="E110" s="22"/>
      <c r="F110" s="22"/>
    </row>
    <row r="111" spans="1:6" s="1" customFormat="1" ht="13.5" customHeight="1">
      <c r="A111" s="23" t="s">
        <v>22</v>
      </c>
      <c r="B111" s="20">
        <v>0.3972350230414747</v>
      </c>
      <c r="C111" s="20">
        <v>0.3123861566484517</v>
      </c>
      <c r="D111" s="20">
        <v>0.28544776119402987</v>
      </c>
      <c r="E111" s="22"/>
      <c r="F111" s="22"/>
    </row>
    <row r="112" spans="1:6" s="1" customFormat="1" ht="13.5" customHeight="1">
      <c r="A112" s="18" t="s">
        <v>43</v>
      </c>
      <c r="B112" s="27"/>
      <c r="C112" s="27"/>
      <c r="D112" s="27"/>
      <c r="E112" s="22"/>
      <c r="F112" s="22"/>
    </row>
    <row r="113" spans="1:6" s="1" customFormat="1" ht="13.5" customHeight="1">
      <c r="A113" s="23" t="s">
        <v>16</v>
      </c>
      <c r="B113" s="20">
        <v>0.027317073170731707</v>
      </c>
      <c r="C113" s="20">
        <v>0.025504782146652496</v>
      </c>
      <c r="D113" s="20">
        <v>0.015384615384615385</v>
      </c>
      <c r="E113" s="22"/>
      <c r="F113" s="22"/>
    </row>
    <row r="114" spans="1:6" s="1" customFormat="1" ht="13.5" customHeight="1">
      <c r="A114" s="23" t="s">
        <v>21</v>
      </c>
      <c r="B114" s="20">
        <v>0.018518518518518517</v>
      </c>
      <c r="C114" s="20">
        <v>0.020066889632107024</v>
      </c>
      <c r="D114" s="20">
        <v>0.011589403973509934</v>
      </c>
      <c r="E114" s="22"/>
      <c r="F114" s="22"/>
    </row>
    <row r="115" spans="1:6" s="1" customFormat="1" ht="13.5" customHeight="1">
      <c r="A115" s="23" t="s">
        <v>22</v>
      </c>
      <c r="B115" s="20">
        <v>0.03944315545243619</v>
      </c>
      <c r="C115" s="20">
        <v>0.03498542274052478</v>
      </c>
      <c r="D115" s="20">
        <v>0.02287581699346405</v>
      </c>
      <c r="E115" s="22"/>
      <c r="F115" s="22"/>
    </row>
    <row r="116" spans="1:6" s="1" customFormat="1" ht="13.5" customHeight="1">
      <c r="A116" s="18" t="s">
        <v>44</v>
      </c>
      <c r="B116" s="27"/>
      <c r="C116" s="27"/>
      <c r="D116" s="27"/>
      <c r="E116" s="22"/>
      <c r="F116" s="22"/>
    </row>
    <row r="117" spans="1:6" s="1" customFormat="1" ht="13.5" customHeight="1">
      <c r="A117" s="28" t="s">
        <v>45</v>
      </c>
      <c r="B117" s="19">
        <v>1025</v>
      </c>
      <c r="C117" s="19">
        <v>941</v>
      </c>
      <c r="D117" s="19">
        <v>910</v>
      </c>
      <c r="E117" s="20">
        <v>0.08926673751328375</v>
      </c>
      <c r="F117" s="20">
        <v>0.03406593406593406</v>
      </c>
    </row>
    <row r="118" spans="1:6" s="1" customFormat="1" ht="13.5" customHeight="1">
      <c r="A118" s="26" t="s">
        <v>46</v>
      </c>
      <c r="B118" s="19"/>
      <c r="C118" s="19"/>
      <c r="D118" s="19"/>
      <c r="E118" s="22"/>
      <c r="F118" s="22"/>
    </row>
    <row r="119" spans="1:6" s="1" customFormat="1" ht="13.5" customHeight="1">
      <c r="A119" s="23" t="s">
        <v>47</v>
      </c>
      <c r="B119" s="20">
        <v>0.07331378299120235</v>
      </c>
      <c r="C119" s="20">
        <v>0.10201912858660998</v>
      </c>
      <c r="D119" s="20">
        <v>0.14945054945054945</v>
      </c>
      <c r="E119" s="20"/>
      <c r="F119" s="20"/>
    </row>
    <row r="120" spans="1:6" s="1" customFormat="1" ht="13.5" customHeight="1">
      <c r="A120" s="23" t="s">
        <v>48</v>
      </c>
      <c r="B120" s="20">
        <v>0.39589442815249265</v>
      </c>
      <c r="C120" s="20">
        <v>0.4888416578108395</v>
      </c>
      <c r="D120" s="20">
        <v>0.5318681318681319</v>
      </c>
      <c r="E120" s="20"/>
      <c r="F120" s="20"/>
    </row>
    <row r="121" spans="1:6" s="1" customFormat="1" ht="13.5" customHeight="1">
      <c r="A121" s="23" t="s">
        <v>49</v>
      </c>
      <c r="B121" s="20">
        <v>0.530791788856305</v>
      </c>
      <c r="C121" s="20">
        <v>0.40913921360255057</v>
      </c>
      <c r="D121" s="20">
        <v>0.31868131868131866</v>
      </c>
      <c r="E121" s="20"/>
      <c r="F121" s="20"/>
    </row>
    <row r="122" spans="1:6" s="1" customFormat="1" ht="13.5" customHeight="1">
      <c r="A122" s="18" t="s">
        <v>50</v>
      </c>
      <c r="B122" s="19"/>
      <c r="C122" s="19"/>
      <c r="D122" s="19"/>
      <c r="E122" s="22"/>
      <c r="F122" s="22"/>
    </row>
    <row r="123" spans="1:6" s="1" customFormat="1" ht="13.5" customHeight="1">
      <c r="A123" s="23" t="s">
        <v>101</v>
      </c>
      <c r="B123" s="19">
        <v>977</v>
      </c>
      <c r="C123" s="19">
        <v>894</v>
      </c>
      <c r="D123" s="19">
        <v>885</v>
      </c>
      <c r="E123" s="20">
        <v>0.09284116331096197</v>
      </c>
      <c r="F123" s="20">
        <v>0.010169491525423728</v>
      </c>
    </row>
    <row r="124" spans="1:6" s="1" customFormat="1" ht="13.5" customHeight="1">
      <c r="A124" s="23" t="s">
        <v>102</v>
      </c>
      <c r="B124" s="19">
        <v>914</v>
      </c>
      <c r="C124" s="19">
        <v>997</v>
      </c>
      <c r="D124" s="19">
        <v>624</v>
      </c>
      <c r="E124" s="20">
        <v>-0.08324974924774323</v>
      </c>
      <c r="F124" s="20">
        <v>0.5977564102564102</v>
      </c>
    </row>
    <row r="125" spans="1:6" s="1" customFormat="1" ht="13.5" customHeight="1">
      <c r="A125" s="23" t="s">
        <v>51</v>
      </c>
      <c r="B125" s="19">
        <v>518</v>
      </c>
      <c r="C125" s="19">
        <v>605</v>
      </c>
      <c r="D125" s="19">
        <v>178</v>
      </c>
      <c r="E125" s="20">
        <v>-0.14380165289256197</v>
      </c>
      <c r="F125" s="20">
        <v>2.398876404494382</v>
      </c>
    </row>
    <row r="126" spans="1:6" s="1" customFormat="1" ht="13.5" customHeight="1">
      <c r="A126" s="23" t="s">
        <v>52</v>
      </c>
      <c r="B126" s="19">
        <v>581</v>
      </c>
      <c r="C126" s="19">
        <v>502</v>
      </c>
      <c r="D126" s="19">
        <v>439</v>
      </c>
      <c r="E126" s="20">
        <v>0.15737051792828685</v>
      </c>
      <c r="F126" s="20">
        <v>0.14350797266514806</v>
      </c>
    </row>
    <row r="127" spans="1:6" s="1" customFormat="1" ht="13.5" customHeight="1">
      <c r="A127" s="23" t="s">
        <v>53</v>
      </c>
      <c r="B127" s="19">
        <v>-63</v>
      </c>
      <c r="C127" s="19">
        <v>103</v>
      </c>
      <c r="D127" s="19">
        <v>-261</v>
      </c>
      <c r="E127" s="22"/>
      <c r="F127" s="22"/>
    </row>
    <row r="128" spans="1:6" s="1" customFormat="1" ht="13.5" customHeight="1">
      <c r="A128" s="23" t="s">
        <v>54</v>
      </c>
      <c r="B128" s="20">
        <v>0.5667396061269147</v>
      </c>
      <c r="C128" s="20">
        <v>0.6068204613841525</v>
      </c>
      <c r="D128" s="20">
        <v>0.28525641025641024</v>
      </c>
      <c r="E128" s="22"/>
      <c r="F128" s="22"/>
    </row>
    <row r="129" spans="1:6" s="1" customFormat="1" ht="13.5" customHeight="1">
      <c r="A129" s="23" t="s">
        <v>55</v>
      </c>
      <c r="B129" s="20">
        <v>0.5946775844421699</v>
      </c>
      <c r="C129" s="20">
        <v>0.5615212527964206</v>
      </c>
      <c r="D129" s="20">
        <v>0.496045197740113</v>
      </c>
      <c r="E129" s="22"/>
      <c r="F129" s="22"/>
    </row>
    <row r="130" spans="1:6" s="1" customFormat="1" ht="13.5" customHeight="1">
      <c r="A130" s="18" t="s">
        <v>56</v>
      </c>
      <c r="B130" s="27"/>
      <c r="C130" s="27"/>
      <c r="D130" s="27"/>
      <c r="E130" s="22"/>
      <c r="F130" s="22"/>
    </row>
    <row r="131" spans="1:6" s="1" customFormat="1" ht="13.5" customHeight="1">
      <c r="A131" s="23" t="s">
        <v>57</v>
      </c>
      <c r="B131" s="19">
        <v>997</v>
      </c>
      <c r="C131" s="19">
        <v>917</v>
      </c>
      <c r="D131" s="19">
        <v>896</v>
      </c>
      <c r="E131" s="20">
        <v>0.08724100327153762</v>
      </c>
      <c r="F131" s="20">
        <v>0.0234375</v>
      </c>
    </row>
    <row r="132" spans="1:6" s="1" customFormat="1" ht="13.5" customHeight="1">
      <c r="A132" s="23" t="s">
        <v>58</v>
      </c>
      <c r="B132" s="19">
        <v>28</v>
      </c>
      <c r="C132" s="19">
        <v>24</v>
      </c>
      <c r="D132" s="19">
        <v>14</v>
      </c>
      <c r="E132" s="20">
        <v>0.16666666666666666</v>
      </c>
      <c r="F132" s="20">
        <v>0.7142857142857143</v>
      </c>
    </row>
    <row r="133" spans="1:6" s="1" customFormat="1" ht="13.5" customHeight="1">
      <c r="A133" s="23" t="s">
        <v>59</v>
      </c>
      <c r="B133" s="19">
        <v>432</v>
      </c>
      <c r="C133" s="19">
        <v>462</v>
      </c>
      <c r="D133" s="19">
        <v>467</v>
      </c>
      <c r="E133" s="20">
        <v>-0.06493506493506493</v>
      </c>
      <c r="F133" s="20">
        <v>-0.010706638115631691</v>
      </c>
    </row>
    <row r="134" spans="1:6" s="1" customFormat="1" ht="13.5" customHeight="1">
      <c r="A134" s="23" t="s">
        <v>60</v>
      </c>
      <c r="B134" s="19">
        <v>173</v>
      </c>
      <c r="C134" s="19">
        <v>295</v>
      </c>
      <c r="D134" s="19">
        <v>321</v>
      </c>
      <c r="E134" s="20">
        <v>-0.4135593220338983</v>
      </c>
      <c r="F134" s="20">
        <v>-0.08099688473520249</v>
      </c>
    </row>
    <row r="135" spans="1:6" s="1" customFormat="1" ht="13.5" customHeight="1">
      <c r="A135" s="23" t="s">
        <v>61</v>
      </c>
      <c r="B135" s="19">
        <v>474</v>
      </c>
      <c r="C135" s="19">
        <v>434</v>
      </c>
      <c r="D135" s="19">
        <v>422</v>
      </c>
      <c r="E135" s="20">
        <v>0.09216589861751152</v>
      </c>
      <c r="F135" s="20">
        <v>0.02843601895734597</v>
      </c>
    </row>
    <row r="136" spans="1:6" s="1" customFormat="1" ht="13.5" customHeight="1">
      <c r="A136" s="23" t="s">
        <v>62</v>
      </c>
      <c r="B136" s="19">
        <v>21</v>
      </c>
      <c r="C136" s="19">
        <v>30</v>
      </c>
      <c r="D136" s="19">
        <v>9</v>
      </c>
      <c r="E136" s="20">
        <v>-0.3</v>
      </c>
      <c r="F136" s="20">
        <v>2.3333333333333335</v>
      </c>
    </row>
    <row r="137" spans="1:4" s="1" customFormat="1" ht="13.5" customHeight="1">
      <c r="A137" s="24"/>
      <c r="B137" s="25"/>
      <c r="C137" s="25"/>
      <c r="D137" s="25"/>
    </row>
    <row r="138" spans="1:6" s="1" customFormat="1" ht="13.5" customHeight="1">
      <c r="A138" s="12"/>
      <c r="B138" s="40" t="s">
        <v>63</v>
      </c>
      <c r="C138" s="40"/>
      <c r="D138" s="40"/>
      <c r="E138" s="40"/>
      <c r="F138" s="40"/>
    </row>
    <row r="139" spans="1:6" s="1" customFormat="1" ht="13.5" customHeight="1">
      <c r="A139" s="12"/>
      <c r="B139" s="12"/>
      <c r="C139" s="12"/>
      <c r="D139" s="12"/>
      <c r="E139" s="41" t="s">
        <v>11</v>
      </c>
      <c r="F139" s="41"/>
    </row>
    <row r="140" spans="1:6" s="1" customFormat="1" ht="13.5" customHeight="1">
      <c r="A140" s="12"/>
      <c r="B140" s="16">
        <v>2001</v>
      </c>
      <c r="C140" s="16">
        <v>1991</v>
      </c>
      <c r="D140" s="16">
        <v>1981</v>
      </c>
      <c r="E140" s="17" t="s">
        <v>12</v>
      </c>
      <c r="F140" s="17" t="s">
        <v>13</v>
      </c>
    </row>
    <row r="141" spans="1:6" s="1" customFormat="1" ht="13.5" customHeight="1">
      <c r="A141" s="18" t="s">
        <v>64</v>
      </c>
      <c r="B141" s="27"/>
      <c r="C141" s="27"/>
      <c r="D141" s="27"/>
      <c r="E141" s="22"/>
      <c r="F141" s="22"/>
    </row>
    <row r="142" spans="1:6" s="1" customFormat="1" ht="13.5" customHeight="1">
      <c r="A142" s="23" t="s">
        <v>65</v>
      </c>
      <c r="B142" s="19">
        <v>612</v>
      </c>
      <c r="C142" s="19">
        <v>612</v>
      </c>
      <c r="D142" s="19">
        <v>584</v>
      </c>
      <c r="E142" s="20">
        <v>0</v>
      </c>
      <c r="F142" s="20">
        <v>0.04794520547945205</v>
      </c>
    </row>
    <row r="143" spans="1:6" s="1" customFormat="1" ht="13.5" customHeight="1">
      <c r="A143" s="23" t="s">
        <v>66</v>
      </c>
      <c r="B143" s="20">
        <v>0.7581699346405228</v>
      </c>
      <c r="C143" s="20">
        <v>0.8169934640522876</v>
      </c>
      <c r="D143" s="20">
        <v>0.8476027397260274</v>
      </c>
      <c r="E143" s="22"/>
      <c r="F143" s="22"/>
    </row>
    <row r="144" spans="1:6" s="1" customFormat="1" ht="13.5" customHeight="1">
      <c r="A144" s="23" t="s">
        <v>67</v>
      </c>
      <c r="B144" s="20">
        <v>0.11764705882352941</v>
      </c>
      <c r="C144" s="20">
        <v>0.05065359477124183</v>
      </c>
      <c r="D144" s="20">
        <v>0.032534246575342464</v>
      </c>
      <c r="E144" s="22"/>
      <c r="F144" s="22"/>
    </row>
    <row r="145" spans="1:6" s="1" customFormat="1" ht="13.5" customHeight="1">
      <c r="A145" s="23" t="s">
        <v>68</v>
      </c>
      <c r="B145" s="20">
        <v>0.12418300653594772</v>
      </c>
      <c r="C145" s="20">
        <v>0.13235294117647056</v>
      </c>
      <c r="D145" s="20">
        <v>0.11986301369863017</v>
      </c>
      <c r="E145" s="22"/>
      <c r="F145" s="22"/>
    </row>
    <row r="146" spans="1:6" s="1" customFormat="1" ht="13.5" customHeight="1">
      <c r="A146" s="18" t="s">
        <v>69</v>
      </c>
      <c r="B146" s="27"/>
      <c r="C146" s="27"/>
      <c r="D146" s="27"/>
      <c r="E146" s="22"/>
      <c r="F146" s="22"/>
    </row>
    <row r="147" spans="1:6" s="1" customFormat="1" ht="13.5" customHeight="1">
      <c r="A147" s="23" t="s">
        <v>70</v>
      </c>
      <c r="B147" s="19">
        <v>803</v>
      </c>
      <c r="C147" s="19">
        <v>756</v>
      </c>
      <c r="D147" s="19">
        <v>706</v>
      </c>
      <c r="E147" s="20">
        <v>0.062169312169312166</v>
      </c>
      <c r="F147" s="20">
        <v>0.0708215297450425</v>
      </c>
    </row>
    <row r="148" spans="1:6" s="1" customFormat="1" ht="13.5" customHeight="1">
      <c r="A148" s="23" t="s">
        <v>71</v>
      </c>
      <c r="B148" s="20">
        <v>0.27023661270236615</v>
      </c>
      <c r="C148" s="20">
        <v>0.22883597883597884</v>
      </c>
      <c r="D148" s="20">
        <v>0.1954674220963173</v>
      </c>
      <c r="E148" s="22"/>
      <c r="F148" s="22"/>
    </row>
    <row r="149" spans="1:6" s="1" customFormat="1" ht="13.5" customHeight="1">
      <c r="A149" s="23" t="s">
        <v>72</v>
      </c>
      <c r="B149" s="21">
        <v>2.6463262764632627</v>
      </c>
      <c r="C149" s="21">
        <v>2.85978835978836</v>
      </c>
      <c r="D149" s="21">
        <v>3.0155807365439093</v>
      </c>
      <c r="E149" s="22"/>
      <c r="F149" s="22"/>
    </row>
    <row r="150" spans="1:6" s="1" customFormat="1" ht="13.5" customHeight="1">
      <c r="A150" s="42"/>
      <c r="B150" s="42"/>
      <c r="C150" s="42"/>
      <c r="D150" s="42"/>
      <c r="E150" s="42"/>
      <c r="F150" s="42"/>
    </row>
    <row r="151" spans="1:6" s="1" customFormat="1" ht="13.5" customHeight="1">
      <c r="A151" s="40" t="s">
        <v>73</v>
      </c>
      <c r="B151" s="40"/>
      <c r="C151" s="40"/>
      <c r="D151" s="40"/>
      <c r="E151" s="40"/>
      <c r="F151" s="40"/>
    </row>
    <row r="152" spans="1:6" s="1" customFormat="1" ht="13.5" customHeight="1">
      <c r="A152" s="14"/>
      <c r="B152" s="15"/>
      <c r="C152" s="15"/>
      <c r="D152" s="15"/>
      <c r="E152" s="13"/>
      <c r="F152" s="13"/>
    </row>
    <row r="153" spans="1:6" s="1" customFormat="1" ht="13.5" customHeight="1">
      <c r="A153" s="12"/>
      <c r="B153" s="12"/>
      <c r="C153" s="12"/>
      <c r="D153" s="12"/>
      <c r="E153" s="41" t="s">
        <v>11</v>
      </c>
      <c r="F153" s="41"/>
    </row>
    <row r="154" spans="1:6" s="1" customFormat="1" ht="13.5" customHeight="1">
      <c r="A154" s="12"/>
      <c r="B154" s="16">
        <v>2001</v>
      </c>
      <c r="C154" s="16">
        <v>1991</v>
      </c>
      <c r="D154" s="16">
        <v>1981</v>
      </c>
      <c r="E154" s="17" t="s">
        <v>12</v>
      </c>
      <c r="F154" s="17" t="s">
        <v>13</v>
      </c>
    </row>
    <row r="155" spans="1:6" s="1" customFormat="1" ht="13.5" customHeight="1">
      <c r="A155" s="18" t="s">
        <v>74</v>
      </c>
      <c r="B155" s="19">
        <v>649</v>
      </c>
      <c r="C155" s="19">
        <v>608</v>
      </c>
      <c r="D155" s="19">
        <v>555</v>
      </c>
      <c r="E155" s="20">
        <v>0.06743421052631579</v>
      </c>
      <c r="F155" s="20">
        <v>0.09549549549549549</v>
      </c>
    </row>
    <row r="156" spans="1:6" s="1" customFormat="1" ht="13.5" customHeight="1">
      <c r="A156" s="28" t="s">
        <v>75</v>
      </c>
      <c r="B156" s="19">
        <v>574</v>
      </c>
      <c r="C156" s="19">
        <v>549</v>
      </c>
      <c r="D156" s="19">
        <v>496</v>
      </c>
      <c r="E156" s="20">
        <v>0.04553734061930783</v>
      </c>
      <c r="F156" s="20">
        <v>0.10685483870967742</v>
      </c>
    </row>
    <row r="157" spans="1:6" s="1" customFormat="1" ht="13.5" customHeight="1">
      <c r="A157" s="18" t="s">
        <v>76</v>
      </c>
      <c r="B157" s="19">
        <v>920</v>
      </c>
      <c r="C157" s="19">
        <v>860</v>
      </c>
      <c r="D157" s="19">
        <v>786</v>
      </c>
      <c r="E157" s="20">
        <v>0.06976744186046512</v>
      </c>
      <c r="F157" s="20">
        <v>0.09414758269720101</v>
      </c>
    </row>
    <row r="158" spans="1:6" s="1" customFormat="1" ht="13.5" customHeight="1">
      <c r="A158" s="28" t="s">
        <v>77</v>
      </c>
      <c r="B158" s="19">
        <v>799</v>
      </c>
      <c r="C158" s="19">
        <v>755</v>
      </c>
      <c r="D158" s="19">
        <v>705</v>
      </c>
      <c r="E158" s="20">
        <v>0.05827814569536424</v>
      </c>
      <c r="F158" s="20">
        <v>0.07092198581560284</v>
      </c>
    </row>
    <row r="161" spans="1:6" s="1" customFormat="1" ht="12.75">
      <c r="A161" s="38" t="s">
        <v>1</v>
      </c>
      <c r="B161" s="39"/>
      <c r="C161" s="39"/>
      <c r="D161" s="39"/>
      <c r="E161" s="39"/>
      <c r="F161" s="39"/>
    </row>
  </sheetData>
  <sheetProtection/>
  <mergeCells count="24">
    <mergeCell ref="E71:F71"/>
    <mergeCell ref="E153:F153"/>
    <mergeCell ref="B80:F80"/>
    <mergeCell ref="E81:F81"/>
    <mergeCell ref="B105:F105"/>
    <mergeCell ref="E106:F106"/>
    <mergeCell ref="B138:F138"/>
    <mergeCell ref="E139:F139"/>
    <mergeCell ref="E34:F34"/>
    <mergeCell ref="B51:F51"/>
    <mergeCell ref="E52:F52"/>
    <mergeCell ref="E57:F57"/>
    <mergeCell ref="A68:F68"/>
    <mergeCell ref="B70:F70"/>
    <mergeCell ref="A161:F161"/>
    <mergeCell ref="B61:F61"/>
    <mergeCell ref="E62:F62"/>
    <mergeCell ref="A151:F151"/>
    <mergeCell ref="A15:F15"/>
    <mergeCell ref="B43:F43"/>
    <mergeCell ref="A150:F150"/>
    <mergeCell ref="E44:F44"/>
    <mergeCell ref="B56:F56"/>
    <mergeCell ref="B33:F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Astrid</cp:lastModifiedBy>
  <cp:lastPrinted>2005-11-09T09:17:59Z</cp:lastPrinted>
  <dcterms:created xsi:type="dcterms:W3CDTF">2005-10-17T07:20:09Z</dcterms:created>
  <dcterms:modified xsi:type="dcterms:W3CDTF">2010-10-30T22:07:49Z</dcterms:modified>
  <cp:category/>
  <cp:version/>
  <cp:contentType/>
  <cp:contentStatus/>
</cp:coreProperties>
</file>